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<sst xmlns="http://schemas.openxmlformats.org/spreadsheetml/2006/main" count="35" uniqueCount="22">
  <si>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Dispensa Nº 000029/2020 - 09/06/2020 - Processo Nº 002980/2020 -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</si>
  <si>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</si>
  <si>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</si>
  <si>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</si>
  <si>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</si>
  <si>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</si>
  <si>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</si>
  <si>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SNMED - COMÉRCIO E REPRESENTAÇÕES EIRELI-ME</t>
  </si>
  <si>
    <t xml:space="preserve">HOSPIDROGAS COMERCIO DE PRODUTOS HOSPITALARES LTDA </t>
  </si>
  <si>
    <t>S2 DOCTOR DISTRIBUIDORA EIRELI</t>
  </si>
  <si>
    <t>LIFE TECH DISTRIBUIDORA DE PRODUTOS HOSPITALARES LTDA</t>
  </si>
  <si>
    <t>Unitário</t>
  </si>
  <si>
    <t>Total</t>
  </si>
  <si>
    <t xml:space="preserve">AVENTAL DESCARTÁVEL PARA USO HOSPITALAR
EM TNTCOM MANGA. avental descartável com manga
longa, confeccionado em tnt (polipropileno) amarelo
aberto nas costas com tiras para amarrar na cintura. </t>
  </si>
  <si>
    <t>AVENTAL DESCARTÁVEL COM MANGAS PARA USO
HOSPITALAR avental descartável com manga longa,
confeccionado em tnt (polipropileno), impermeável,
gramatura 50, aberto nas costas com tiras para
amarrar na cintura.</t>
  </si>
  <si>
    <t>Valor Total OBTIDO</t>
  </si>
  <si>
    <t>Valor Total VENCIDO</t>
  </si>
  <si>
    <t>BERIZA COMERCIO DE LIMPEZA LTDA ME</t>
  </si>
  <si>
    <t>Desclassificação/Inabilitação/Desistência</t>
  </si>
  <si>
    <t>BERIZA COMERCIO DE LIMPEZA LTDA ME Item 00002 Não haver valor para ser julgado</t>
  </si>
  <si>
    <t>und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</si>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</sst>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35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  <col min="10" max="10" width="11.7109375" style="0" bestFit="1" customWidth="1"/>
    <col min="14" max="14" width="10.57421875" style="0" bestFit="1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5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3"/>
      <c r="O2" s="11" t="s">
        <v>17</v>
      </c>
      <c r="P2" s="11"/>
    </row>
    <row r="3" spans="1:16" ht="15">
      <c r="A3" s="3"/>
      <c r="B3" s="3"/>
      <c r="C3" s="3"/>
      <c r="D3" s="3"/>
      <c r="E3" s="3"/>
      <c r="F3" s="3"/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</row>
    <row r="4" spans="1:16" ht="102">
      <c r="A4" s="4">
        <v>1</v>
      </c>
      <c r="B4" s="1">
        <v>1</v>
      </c>
      <c r="C4" s="1">
        <v>22866</v>
      </c>
      <c r="D4" s="5" t="s">
        <v>13</v>
      </c>
      <c r="E4" s="1" t="s">
        <v>20</v>
      </c>
      <c r="F4" s="6">
        <v>3000</v>
      </c>
      <c r="G4" s="7">
        <v>5.5</v>
      </c>
      <c r="H4" s="7">
        <f>F4*G4</f>
        <v>16500</v>
      </c>
      <c r="I4" s="8">
        <v>6.9</v>
      </c>
      <c r="J4" s="8">
        <f>F4*I4</f>
        <v>20700</v>
      </c>
      <c r="K4" s="8">
        <v>7.5</v>
      </c>
      <c r="L4" s="8">
        <f>K4*F4</f>
        <v>22500</v>
      </c>
      <c r="M4" s="10">
        <v>10.85</v>
      </c>
      <c r="N4" s="10">
        <f>F4*M4</f>
        <v>32550</v>
      </c>
      <c r="O4" s="10">
        <v>15</v>
      </c>
      <c r="P4" s="10">
        <f>F4*O4</f>
        <v>45000</v>
      </c>
    </row>
    <row r="5" spans="1:16" ht="114.75">
      <c r="A5" s="4">
        <v>2</v>
      </c>
      <c r="B5" s="1">
        <v>2</v>
      </c>
      <c r="C5" s="1">
        <v>22886</v>
      </c>
      <c r="D5" s="5" t="s">
        <v>14</v>
      </c>
      <c r="E5" s="1" t="s">
        <v>20</v>
      </c>
      <c r="F5" s="6">
        <v>500</v>
      </c>
      <c r="G5" s="7">
        <v>14.85</v>
      </c>
      <c r="H5" s="7">
        <f>F5*G5</f>
        <v>7425</v>
      </c>
      <c r="I5" s="8">
        <v>18</v>
      </c>
      <c r="J5" s="8">
        <f>F5*I5</f>
        <v>9000</v>
      </c>
      <c r="K5" s="8">
        <v>24.9</v>
      </c>
      <c r="L5" s="8">
        <f>K5*F5</f>
        <v>12450</v>
      </c>
      <c r="M5" s="10">
        <v>16.75</v>
      </c>
      <c r="N5" s="10">
        <f>F5*M5</f>
        <v>8375</v>
      </c>
      <c r="O5" s="10"/>
      <c r="P5" s="10">
        <f>F5*O5</f>
        <v>0</v>
      </c>
    </row>
    <row r="6" spans="4:16" ht="15">
      <c r="D6" s="5" t="s">
        <v>15</v>
      </c>
      <c r="E6" s="5"/>
      <c r="G6" s="9"/>
      <c r="H6" s="7">
        <f>SUM(H4:H5)</f>
        <v>23925</v>
      </c>
      <c r="I6" s="9"/>
      <c r="J6" s="10">
        <f>SUM(J4:J5)</f>
        <v>29700</v>
      </c>
      <c r="K6" s="10"/>
      <c r="L6" s="10">
        <f>SUM(L4:L5)</f>
        <v>34950</v>
      </c>
      <c r="M6" s="10" t="s">
        <v>21</v>
      </c>
      <c r="N6" s="10">
        <f>SUM(N4:N5)</f>
        <v>40925</v>
      </c>
      <c r="O6" s="10"/>
      <c r="P6" s="10">
        <f>SUM(P4:P5)</f>
        <v>45000</v>
      </c>
    </row>
    <row r="7" spans="4:8" ht="15">
      <c r="D7" s="2" t="s">
        <v>16</v>
      </c>
      <c r="H7" s="7">
        <f>H6</f>
        <v>23925</v>
      </c>
    </row>
    <row r="9" ht="15">
      <c r="A9" t="s">
        <v>18</v>
      </c>
    </row>
    <row r="10" ht="15">
      <c r="A10" t="s">
        <v>19</v>
      </c>
    </row>
  </sheetData>
  <sheetProtection/>
  <mergeCells count="12">
    <mergeCell ref="M2:N2"/>
    <mergeCell ref="O2:P2"/>
    <mergeCell ref="A1:N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1" sqref="A1:H1"/>
    </sheetView>
  </sheetViews>
  <sheetFormatPr defaultColWidth="9.140625" defaultRowHeight="15"/>
  <sheetData>
    <row r="1" spans="1:14" ht="44.25" customHeight="1">
      <c r="A1" s="3" t="s">
        <v>7</v>
      </c>
      <c r="B1" s="3"/>
      <c r="C1" s="3" t="s">
        <v>8</v>
      </c>
      <c r="D1" s="3"/>
      <c r="E1" s="3" t="s">
        <v>9</v>
      </c>
      <c r="F1" s="3"/>
      <c r="G1" s="3" t="s">
        <v>10</v>
      </c>
      <c r="H1" s="3"/>
      <c r="I1" s="5"/>
      <c r="J1" s="5"/>
      <c r="K1" s="5"/>
      <c r="L1" s="5"/>
      <c r="M1" s="5"/>
      <c r="N1" s="5"/>
    </row>
  </sheetData>
  <sheetProtection/>
  <mergeCells count="4">
    <mergeCell ref="A1:B1"/>
    <mergeCell ref="C1:D1"/>
    <mergeCell ref="E1:F1"/>
    <mergeCell ref="G1:H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2020-08-14T12:14:16Z</dcterms:created>
  <dcterms:modified xsi:type="dcterms:W3CDTF">2020-08-20T11:10:21Z</dcterms:modified>
  <cp:category/>
  <cp:version/>
  <cp:contentType/>
  <cp:contentStatus/>
</cp:coreProperties>
</file>